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<sst xmlns="http://schemas.openxmlformats.org/spreadsheetml/2006/main" count="75" uniqueCount="75">
  <si>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</si>
  <si>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</si>
  <si>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</si>
  <si>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</si>
  <si>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</si>
  <si>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</si>
  <si>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</si>
  <si>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</si>
  <si>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</si>
  <si>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</si>
  <si>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</si>
  <si>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</si>
  <si>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</si>
  <si>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</si>
  <si>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</si>
  <si>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</si>
  <si>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</si>
  <si>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</si>
  <si>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</si>
  <si>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</si>
  <si>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</si>
  <si>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</si>
  <si>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</si>
  <si>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</si>
  <si>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</si>
  <si>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</si>
  <si>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</si>
  <si>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</si>
  <si>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</si>
  <si>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</si>
  <si>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</si>
  <si>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</si>
  <si>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</si>
  <si>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</si>
  <si>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</si>
  <si>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</si>
  <si>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</si>
  <si>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</si>
  <si>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</si>
  <si>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</si>
  <si>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</si>
  <si>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</si>
  <si>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</si>
  <si>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</si>
  <si>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</si>
  <si>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</si>
  <si>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</si>
  <si>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</si>
  <si>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</si>
  <si>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</si>
  <si>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</si>
  <si>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</si>
  <si>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</si>
  <si>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</si>
  <si>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</si>
  <si>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</si>
  <si>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</si>
  <si>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</si>
  <si>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</si>
  <si>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</si>
  <si>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</si>
  <si>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</si>
  <si>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</si>
  <si>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</si>
  <si>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</si>
  <si>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</si>
  <si>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</si>
  <si>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</si>
  <si>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</si>
  <si>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</si>
  <si>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</si>
  <si>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</si>
  <si>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</si>
  <si>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ZACATECAS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</si>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</sst>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3.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4.25" thickBot="1">
      <c r="B8" s="17" t="s">
        <v>5</v>
      </c>
      <c r="C8" s="33"/>
      <c r="D8" s="31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>
        <v>99470000</v>
      </c>
      <c r="D10" s="4">
        <v>0</v>
      </c>
      <c r="E10" s="3">
        <f>C10+D10</f>
        <v>99470000</v>
      </c>
      <c r="F10" s="4">
        <v>103091187.2</v>
      </c>
      <c r="G10" s="4">
        <v>103091187.2</v>
      </c>
      <c r="H10" s="3">
        <f>G10-C10</f>
        <v>3621187.200000003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>
        <v>1000000</v>
      </c>
      <c r="D12" s="4">
        <v>0</v>
      </c>
      <c r="E12" s="3">
        <f t="shared" si="0"/>
        <v>1000000</v>
      </c>
      <c r="F12" s="4">
        <v>0</v>
      </c>
      <c r="G12" s="4">
        <v>0</v>
      </c>
      <c r="H12" s="3">
        <f t="shared" si="1"/>
        <v>-1000000</v>
      </c>
    </row>
    <row r="13" spans="2:8" ht="13.5">
      <c r="B13" s="20" t="s">
        <v>15</v>
      </c>
      <c r="C13" s="3">
        <v>91340921</v>
      </c>
      <c r="D13" s="4">
        <v>0</v>
      </c>
      <c r="E13" s="3">
        <f t="shared" si="0"/>
        <v>91340921</v>
      </c>
      <c r="F13" s="4">
        <v>83919402.55</v>
      </c>
      <c r="G13" s="4">
        <v>83919402.55</v>
      </c>
      <c r="H13" s="3">
        <f t="shared" si="1"/>
        <v>-7421518.450000003</v>
      </c>
    </row>
    <row r="14" spans="2:8" ht="13.5">
      <c r="B14" s="20" t="s">
        <v>16</v>
      </c>
      <c r="C14" s="3">
        <v>9794900</v>
      </c>
      <c r="D14" s="4">
        <v>7920605.66</v>
      </c>
      <c r="E14" s="3">
        <f t="shared" si="0"/>
        <v>17715505.66</v>
      </c>
      <c r="F14" s="4">
        <v>52766935.79</v>
      </c>
      <c r="G14" s="4">
        <v>52766935.79</v>
      </c>
      <c r="H14" s="3">
        <f t="shared" si="1"/>
        <v>42972035.79</v>
      </c>
    </row>
    <row r="15" spans="2:8" ht="13.5">
      <c r="B15" s="20" t="s">
        <v>17</v>
      </c>
      <c r="C15" s="3">
        <v>2550981</v>
      </c>
      <c r="D15" s="4">
        <v>251318</v>
      </c>
      <c r="E15" s="3">
        <f t="shared" si="0"/>
        <v>2802299</v>
      </c>
      <c r="F15" s="4">
        <v>5614938.15</v>
      </c>
      <c r="G15" s="4">
        <v>5614938.15</v>
      </c>
      <c r="H15" s="3">
        <f t="shared" si="1"/>
        <v>3063957.1500000004</v>
      </c>
    </row>
    <row r="16" spans="2:8" ht="13.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7">
      <c r="B17" s="24" t="s">
        <v>68</v>
      </c>
      <c r="C17" s="3">
        <f aca="true" t="shared" si="2" ref="C17:H17">SUM(C18:C28)</f>
        <v>351119299</v>
      </c>
      <c r="D17" s="5">
        <f t="shared" si="2"/>
        <v>0</v>
      </c>
      <c r="E17" s="5">
        <f t="shared" si="2"/>
        <v>351119299</v>
      </c>
      <c r="F17" s="5">
        <f t="shared" si="2"/>
        <v>391725486.08</v>
      </c>
      <c r="G17" s="5">
        <f t="shared" si="2"/>
        <v>391725486.08</v>
      </c>
      <c r="H17" s="5">
        <f t="shared" si="2"/>
        <v>40606187.08</v>
      </c>
    </row>
    <row r="18" spans="2:8" ht="13.5">
      <c r="B18" s="21" t="s">
        <v>18</v>
      </c>
      <c r="C18" s="3">
        <v>206889608</v>
      </c>
      <c r="D18" s="4">
        <v>0</v>
      </c>
      <c r="E18" s="3">
        <f t="shared" si="0"/>
        <v>206889608</v>
      </c>
      <c r="F18" s="4">
        <v>240508375</v>
      </c>
      <c r="G18" s="4">
        <v>240508375</v>
      </c>
      <c r="H18" s="3">
        <f>G18-C18</f>
        <v>33618767</v>
      </c>
    </row>
    <row r="19" spans="2:8" ht="13.5">
      <c r="B19" s="21" t="s">
        <v>19</v>
      </c>
      <c r="C19" s="3">
        <v>93915705</v>
      </c>
      <c r="D19" s="4">
        <v>0</v>
      </c>
      <c r="E19" s="3">
        <f t="shared" si="0"/>
        <v>93915705</v>
      </c>
      <c r="F19" s="4">
        <v>79582147</v>
      </c>
      <c r="G19" s="4">
        <v>79582147</v>
      </c>
      <c r="H19" s="3">
        <f aca="true" t="shared" si="3" ref="H19:H40">G19-C19</f>
        <v>-14333558</v>
      </c>
    </row>
    <row r="20" spans="2:8" ht="13.5">
      <c r="B20" s="21" t="s">
        <v>20</v>
      </c>
      <c r="C20" s="3">
        <v>4470614</v>
      </c>
      <c r="D20" s="4">
        <v>0</v>
      </c>
      <c r="E20" s="3">
        <f t="shared" si="0"/>
        <v>4470614</v>
      </c>
      <c r="F20" s="4">
        <v>6330006</v>
      </c>
      <c r="G20" s="4">
        <v>6330006</v>
      </c>
      <c r="H20" s="3">
        <f t="shared" si="3"/>
        <v>1859392</v>
      </c>
    </row>
    <row r="21" spans="2:8" ht="13.5">
      <c r="B21" s="21" t="s">
        <v>21</v>
      </c>
      <c r="C21" s="3">
        <v>5965732</v>
      </c>
      <c r="D21" s="4">
        <v>0</v>
      </c>
      <c r="E21" s="3">
        <f t="shared" si="0"/>
        <v>5965732</v>
      </c>
      <c r="F21" s="4">
        <v>6195857</v>
      </c>
      <c r="G21" s="4">
        <v>6195857</v>
      </c>
      <c r="H21" s="3">
        <f t="shared" si="3"/>
        <v>230125</v>
      </c>
    </row>
    <row r="22" spans="2:8" ht="13.5">
      <c r="B22" s="21" t="s">
        <v>22</v>
      </c>
      <c r="C22" s="3">
        <v>9020685</v>
      </c>
      <c r="D22" s="4">
        <v>0</v>
      </c>
      <c r="E22" s="3">
        <f t="shared" si="0"/>
        <v>9020685</v>
      </c>
      <c r="F22" s="4">
        <v>4196040</v>
      </c>
      <c r="G22" s="4">
        <v>4196040</v>
      </c>
      <c r="H22" s="3">
        <f t="shared" si="3"/>
        <v>-4824645</v>
      </c>
    </row>
    <row r="23" spans="2:8" ht="27">
      <c r="B23" s="22" t="s">
        <v>23</v>
      </c>
      <c r="C23" s="3">
        <v>419567</v>
      </c>
      <c r="D23" s="4">
        <v>0</v>
      </c>
      <c r="E23" s="3">
        <f t="shared" si="0"/>
        <v>419567</v>
      </c>
      <c r="F23" s="4">
        <v>197325</v>
      </c>
      <c r="G23" s="4">
        <v>197325</v>
      </c>
      <c r="H23" s="3">
        <f t="shared" si="3"/>
        <v>-222242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>
        <v>2681146</v>
      </c>
      <c r="D26" s="4">
        <v>0</v>
      </c>
      <c r="E26" s="3">
        <f t="shared" si="0"/>
        <v>2681146</v>
      </c>
      <c r="F26" s="4">
        <v>4538858</v>
      </c>
      <c r="G26" s="4">
        <v>4538858</v>
      </c>
      <c r="H26" s="3">
        <f t="shared" si="3"/>
        <v>1857712</v>
      </c>
    </row>
    <row r="27" spans="2:8" ht="13.5">
      <c r="B27" s="21" t="s">
        <v>27</v>
      </c>
      <c r="C27" s="3">
        <v>27756242</v>
      </c>
      <c r="D27" s="4">
        <v>0</v>
      </c>
      <c r="E27" s="3">
        <f t="shared" si="0"/>
        <v>27756242</v>
      </c>
      <c r="F27" s="4">
        <v>30390773.08</v>
      </c>
      <c r="G27" s="4">
        <v>30390773.08</v>
      </c>
      <c r="H27" s="3">
        <f t="shared" si="3"/>
        <v>2634531.079999998</v>
      </c>
    </row>
    <row r="28" spans="2:8" ht="27">
      <c r="B28" s="22" t="s">
        <v>28</v>
      </c>
      <c r="C28" s="3">
        <v>0</v>
      </c>
      <c r="D28" s="4">
        <v>0</v>
      </c>
      <c r="E28" s="3">
        <f t="shared" si="0"/>
        <v>0</v>
      </c>
      <c r="F28" s="4">
        <v>19786105</v>
      </c>
      <c r="G28" s="4">
        <v>19786105</v>
      </c>
      <c r="H28" s="3">
        <f t="shared" si="3"/>
        <v>19786105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132415403.83</v>
      </c>
      <c r="E36" s="3">
        <f t="shared" si="5"/>
        <v>132415403.83</v>
      </c>
      <c r="F36" s="3">
        <f t="shared" si="5"/>
        <v>137262486.3</v>
      </c>
      <c r="G36" s="3">
        <f t="shared" si="5"/>
        <v>137262486.3</v>
      </c>
      <c r="H36" s="3">
        <f t="shared" si="5"/>
        <v>137262486.3</v>
      </c>
    </row>
    <row r="37" spans="2:8" ht="13.5">
      <c r="B37" s="21" t="s">
        <v>36</v>
      </c>
      <c r="C37" s="3">
        <v>0</v>
      </c>
      <c r="D37" s="4">
        <v>132415403.83</v>
      </c>
      <c r="E37" s="3">
        <f t="shared" si="0"/>
        <v>132415403.83</v>
      </c>
      <c r="F37" s="4">
        <v>137262486.3</v>
      </c>
      <c r="G37" s="4">
        <v>137262486.3</v>
      </c>
      <c r="H37" s="3">
        <f t="shared" si="3"/>
        <v>137262486.3</v>
      </c>
    </row>
    <row r="38" spans="2:8" ht="13.5">
      <c r="B38" s="20" t="s">
        <v>37</v>
      </c>
      <c r="C38" s="3">
        <f aca="true" t="shared" si="6" ref="C38:H38">C39+C40</f>
        <v>9700000</v>
      </c>
      <c r="D38" s="3">
        <f t="shared" si="6"/>
        <v>0</v>
      </c>
      <c r="E38" s="3">
        <f t="shared" si="6"/>
        <v>9700000</v>
      </c>
      <c r="F38" s="3">
        <f t="shared" si="6"/>
        <v>13448623.91</v>
      </c>
      <c r="G38" s="3">
        <f t="shared" si="6"/>
        <v>13448623.91</v>
      </c>
      <c r="H38" s="3">
        <f t="shared" si="6"/>
        <v>3748623.91</v>
      </c>
    </row>
    <row r="39" spans="2:8" ht="13.5">
      <c r="B39" s="21" t="s">
        <v>38</v>
      </c>
      <c r="C39" s="3">
        <v>9700000</v>
      </c>
      <c r="D39" s="4">
        <v>0</v>
      </c>
      <c r="E39" s="3">
        <f t="shared" si="0"/>
        <v>9700000</v>
      </c>
      <c r="F39" s="4">
        <v>13348623.91</v>
      </c>
      <c r="G39" s="4">
        <v>13348623.91</v>
      </c>
      <c r="H39" s="3">
        <f t="shared" si="3"/>
        <v>3648623.91</v>
      </c>
    </row>
    <row r="40" spans="2:8" ht="13.5">
      <c r="B40" s="21" t="s">
        <v>39</v>
      </c>
      <c r="C40" s="3">
        <v>0</v>
      </c>
      <c r="D40" s="4">
        <v>0</v>
      </c>
      <c r="E40" s="3">
        <f t="shared" si="0"/>
        <v>0</v>
      </c>
      <c r="F40" s="4">
        <v>100000</v>
      </c>
      <c r="G40" s="4">
        <v>100000</v>
      </c>
      <c r="H40" s="3">
        <f t="shared" si="3"/>
        <v>100000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564976101</v>
      </c>
      <c r="D42" s="8">
        <f t="shared" si="7"/>
        <v>140587327.49</v>
      </c>
      <c r="E42" s="8">
        <f t="shared" si="7"/>
        <v>705563428.49</v>
      </c>
      <c r="F42" s="8">
        <f t="shared" si="7"/>
        <v>787829059.9799999</v>
      </c>
      <c r="G42" s="8">
        <f t="shared" si="7"/>
        <v>787829059.9799999</v>
      </c>
      <c r="H42" s="8">
        <f t="shared" si="7"/>
        <v>222852958.98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170611652</v>
      </c>
      <c r="D47" s="3">
        <f t="shared" si="8"/>
        <v>3121756.04</v>
      </c>
      <c r="E47" s="3">
        <f t="shared" si="8"/>
        <v>173733408.04</v>
      </c>
      <c r="F47" s="3">
        <f t="shared" si="8"/>
        <v>193569054.17000002</v>
      </c>
      <c r="G47" s="3">
        <f t="shared" si="8"/>
        <v>193569054.17000002</v>
      </c>
      <c r="H47" s="3">
        <f t="shared" si="8"/>
        <v>22957402.17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>
        <v>38567701</v>
      </c>
      <c r="D50" s="4">
        <v>2199469.13</v>
      </c>
      <c r="E50" s="3">
        <f t="shared" si="9"/>
        <v>40767170.13</v>
      </c>
      <c r="F50" s="4">
        <v>45499040.14</v>
      </c>
      <c r="G50" s="4">
        <v>45499040.14</v>
      </c>
      <c r="H50" s="3">
        <f t="shared" si="10"/>
        <v>6931339.140000001</v>
      </c>
    </row>
    <row r="51" spans="2:8" ht="41.25">
      <c r="B51" s="22" t="s">
        <v>46</v>
      </c>
      <c r="C51" s="3">
        <v>132043951</v>
      </c>
      <c r="D51" s="4">
        <v>922286.91</v>
      </c>
      <c r="E51" s="3">
        <f t="shared" si="9"/>
        <v>132966237.91</v>
      </c>
      <c r="F51" s="4">
        <v>148070014.03</v>
      </c>
      <c r="G51" s="4">
        <v>148070014.03</v>
      </c>
      <c r="H51" s="3">
        <f t="shared" si="10"/>
        <v>16026063.030000001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170611652</v>
      </c>
      <c r="D67" s="12">
        <f t="shared" si="13"/>
        <v>3121756.04</v>
      </c>
      <c r="E67" s="12">
        <f t="shared" si="13"/>
        <v>173733408.04</v>
      </c>
      <c r="F67" s="12">
        <f t="shared" si="13"/>
        <v>193569054.17000002</v>
      </c>
      <c r="G67" s="12">
        <f t="shared" si="13"/>
        <v>193569054.17000002</v>
      </c>
      <c r="H67" s="12">
        <f t="shared" si="13"/>
        <v>22957402.17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735587753</v>
      </c>
      <c r="D72" s="12">
        <f t="shared" si="15"/>
        <v>143709083.53</v>
      </c>
      <c r="E72" s="12">
        <f t="shared" si="15"/>
        <v>879296836.53</v>
      </c>
      <c r="F72" s="12">
        <f t="shared" si="15"/>
        <v>981398114.1499999</v>
      </c>
      <c r="G72" s="12">
        <f t="shared" si="15"/>
        <v>981398114.1499999</v>
      </c>
      <c r="H72" s="12">
        <f t="shared" si="15"/>
        <v>245810361.14999998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2016-12-20T19:44:47Z</cp:lastPrinted>
  <dcterms:created xsi:type="dcterms:W3CDTF">2016-10-11T20:13:05Z</dcterms:created>
  <dcterms:modified xsi:type="dcterms:W3CDTF">2024-02-26T19:13:17Z</dcterms:modified>
  <cp:category/>
  <cp:version/>
  <cp:contentType/>
  <cp:contentStatus/>
</cp:coreProperties>
</file>