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CITACIONES\Documents\LICITACIONES 2023\PROCEDIMIENTO LICITACION PUBLICA CATEDRAL 2A\LICITACION PUBLICA\"/>
    </mc:Choice>
  </mc:AlternateContent>
  <bookViews>
    <workbookView xWindow="0" yWindow="0" windowWidth="28800" windowHeight="118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1" i="1" l="1"/>
  <c r="G62" i="1" l="1"/>
  <c r="G63" i="1" s="1"/>
</calcChain>
</file>

<file path=xl/sharedStrings.xml><?xml version="1.0" encoding="utf-8"?>
<sst xmlns="http://schemas.openxmlformats.org/spreadsheetml/2006/main" count="111" uniqueCount="78">
  <si>
    <t xml:space="preserve">   Preliminares complementarios (cupulin, cupula, tambor y segundo cuerpo)</t>
  </si>
  <si>
    <t xml:space="preserve">      Suministro y colocación de tapial de madera para cerco perimetral y delimitación para los transeúntes de área de trabajo de protección, en la Fachada del Inmueble a intervenir, hasta una altura de 2.44 mts. Incluye: El tapial está colocado de manera perimetral en donde será el área de trabajo y maniobras a pie de obra a nivel de piso un ancho y consistirá en la colocación de cimbra play de 6 mm en hojas de 1.22 x2.44 y entramado continuamente con polines verticales de 3x3 " @ 1.22 mts con refuerzo de soporte en forma de cruceta a piso. a toda la longitud de la Fachada, suministro de los materiales, cortes y ajustes, mano de obra especializada calificada, acarreos, herramienta y equipo de seguridad, limpieza final al termino del trabajo.</t>
  </si>
  <si>
    <t>m2</t>
  </si>
  <si>
    <t>pza</t>
  </si>
  <si>
    <t xml:space="preserve">      Suministro y Colocación de malla sombra sobre los módulos de andamiaje para la contención de los caídos de los trabajos a intervenir en la Fachada del Inmueble. hasta una altura de 55 mts. Incluye: la sujeción de la malla a base de cinchos de plástico, suministro de los materiales, cortes y ajustes, mano de obra especializada calificada, acarreos, herramienta y equipo de seguridad, limpieza final al termino del trabajo y todo lo necesario para su correcta ejecución.</t>
  </si>
  <si>
    <t xml:space="preserve">      Ascenso y Descenso de material con malacate hasta una altura de 50.00 mts. incluye: maniobras, carga, descarga, de materiales y/o escombro, operación, mano de obra, herramienta, equipo y todo lo necesario para su correcta ejecución.</t>
  </si>
  <si>
    <t>M3</t>
  </si>
  <si>
    <t xml:space="preserve">   Liberaciones (cupulin, cupula, tambor y segundo cuerpo)</t>
  </si>
  <si>
    <t xml:space="preserve">      Fumigación en areas interiores a base de fungicida piretroide sintético diluido en proporción 2.00 ml por cada litro de agua simple, para eliminar cualquier tipo de plaga  dañina que pueda afectar al personal de trabajo, aplicada con pistola aspersora, y previamente se deberá de cubrir la superficie de envolver el area a intervenir con hule negro que garantice la hermeticidad del área de trabajo, así mismo realizar el diagnóstico adecuado que presenta,  supervisado por personal especialistas en restauración de elementos pétreos en monumentos históricos INAH en todo el desarrollo de la actividad para el control de la calidad del trabajo, suministro de los materiales, mano de obra  especializada y calificada, herramienta y equipo de seguridad, limpieza final al termino del trabajo, encostalado del material de desperdicio y retiro fuera de la obra en camión de volteo y todo lo necesario para su correcta ejecución.</t>
  </si>
  <si>
    <t xml:space="preserve">      Fumigación en exteriores sobre piezas de cantera de manera puntgual aplicando con aspersor manual formaldehido diluido del 4 al 10%, se tallará con cepillo  de cerdas naturales, despues se neutraliza  con aplicación de agua-alcohol en proporción 1:1 y se enjuaga con agua destilada,  supervisado por personal especialistas en restauración de elementos pétreos en monumentos históricos INAH en todo el desarrollo de la actividad para el control de la calidad del trabajo, suministro de los materiales, mano de obra  especializada y calificada, herramienta y equipo de seguridad, limpieza final al termino del trabajo, encostalado del material de desperdicio y retiro fuera de la obra en camión de volteo y todo lo necesario para su correcta ejecución.</t>
  </si>
  <si>
    <t xml:space="preserve">      Limpieza preliminar en seco con cepillo de ixtle del paramento de fachada del inmueble a intervenir a partir del nivel del primer cuerpo hasta una altura de 35.00 mts y remoción de sedimentos sueltos con alto grado de deterioro y de colapso en los diferentes elementos (cornisas, marcos, balcones y cualquier elemento decorativo a base de cantera en alto y bajo relieve). incluye: retiro de polvo acumulado y sedimentos y fragmentos desprendidos y sueltos en los que no se requiere utilizar herramienta como cinceles, espátula gruesa y marros de goma producto de la degradación en los elementos existentes en cualquier tipo de canteras y del paramento de la fachada, los trabajos se realizaran mediante uso de brochas, cepillos de cerdas suaves y aire a presión cuya graduación será conforme al criterio del restaurador donde así se requiera. así mismo realizar el diagnóstico adecuado que presenta, encostalado de material producto de la limpieza, estará supervisado por personal especialista en restauración de elementos pétreos en monumentos históricos  INAH en todo el desarrollo de la actividad para el control de la calidad del trabajo, suministro de los materiales, mano de obra  especializada y calificada, herramienta y equipo de seguridad, encostalado del material de desperdicio y todo lo necesario para su correcta ejecución.</t>
  </si>
  <si>
    <t xml:space="preserve">      Retiro de elementos discordantes en forma manual, como clavos, alcayatas, tubos, alambres, anclas, abrazaderas, cables y demás elementos ajenos utilizando herramienta apropiada como desarmadores, martillo, etc. Cuidando no despostillar, rayar o destruir los elementos que los contengan, no se retiraran los elementos que se encuentren adheridos  a la cantera, así mismo realizar el diagnóstico adecuado que presenta, estará ejecutado y supervisado por personal especialistas en restauración de elementos pétreos en monumentos históricos INAH en todo el desarrollo de la actividad para el control de la calidad del trabajo, mano de obra  especializada y calificada, herramienta y equipo de seguridad, retiro de elementos fuera del área de trabajo, encostalado del material de desperdicio y todo lo necesario para su correcta ejecución.</t>
  </si>
  <si>
    <t xml:space="preserve">      Limpieza de cantera para retirar la suciedad que este muy adherida a causa de los desechos de las aves a base de agua oxigenada directamente sobre la mancha, posteriormente se lavará con jabón canasol y se enjuagará con agua limpia, se deberá cuidar de no emplear demasiada agua  obre la cantera, pues puede sufrir decoloración o eflorescencia usando cepillo de raíz, para no perjudicar la superficie con el tallado, estará supervisado por personal especialistas en restauración de elementos pétreos en monumentos históricos INAH en todo el desarrollo de la actividad para el control de la calidad del trabajo, suministro de los materiales, mano de obra  especializada y calificada, acarreos, herramienta y equipo de seguridad, limpieza final al termino del trabajo, encostalado del material de desperdicio y retiro fuera de la obra en camión de volteo y todo lo necesario para su correcta ejecución.</t>
  </si>
  <si>
    <t xml:space="preserve">      Limpieza de cantera para retirar manchas de grasa o pintura de aceite aguarrás directamente sobre la mancha, te se realizara una prueba para determinar su reacción, posteriormente se lavará con jabón canasol y se enjuagará con agua limpia, se deberá cuidar de no emplear demasiada agua  obre la cantera, pues puede sufrir decoloración o eflorescencia, estará supervisado por personal especialistas en restauración de elementos pétreos en monumentos históricos INAH en todo el desarrollo de la actividad para el control de la calidad del trabajo, suministro de los materiales, mano de obra  especializada y calificada, herramienta y equipo de seguridad, limpieza final al termino del trabajo, encostalado del material de desperdicio y todo lo necesario para su correcta ejecución.</t>
  </si>
  <si>
    <t xml:space="preserve">      Liberación de aplanado en superficies planas y bóvedas primeramente se liberará el aplanado en mal estado en el intradós de la cúpula, con medios manuales mediante golpes rasantes, evitando dañar la  fábrica y el mamposteo original, estará supervisado por especialistas en restauración de elementos pétreos en monumentos históricos INAH en todo el desarrollo de la actividad para el control de la calidad del trabajo, mano de obra  especializada y calificada, andamiaje hasta 10.00 mts, herramienta y equipo de seguridad, encostalado del material producto de la demolición y todo lo necesario para su correcta ejecución.</t>
  </si>
  <si>
    <t xml:space="preserve">      Retiro de hierba superficial y raíz  que se encuentran incrustadas entre las juntas y fisuras de cantera se analizarán para detectar su trayectoria, profundidad y los elementos que intersectan para determinar si no existe peligro en la estabilidad al tratar de extraerlas, de ser así se cortará el arbusto a nivel del tallo y se le inyectará agua y ácido muriático al diez por ciento hasta garantizar su saturación, esta maniobra se aplicara en tres sesiones diferentes alternando tres días entre cada una, posterior se revisara que la raíz esté muerta, según el resultado se puede repetir la operación, una vez que se sequen las raíces, se retirarán las que sea posible sin dañar o retirar los elementos que las contienen a menos que ya se encuentren flojas o sueltas las raíces, estará supervisado por personal especialistas en restauración de elementos pétreos en monumentos históricos INAH en todo el desarrollo de la actividad para el control de la calidad del trabajo, suministro de los materiales, mano de obra  especializada y calificada, herramienta y equipo de seguridad, limpieza de la zona tratada al termino del trabajo, encostalado del material producto de los trabajos y todo lo necesario para su correcta ejecución.</t>
  </si>
  <si>
    <t xml:space="preserve">      Retiro de elementos vidriados sobre cupulas se retirarán las piezas de azulejo y aplanado existente con cincel de boca ancha y marro de goma, se procederá a levantar de canto y con golpe rasante, evitando el golpe directo. Incluye: capa de mortero existente de las areas de cupula, estará ejecutado y supervisado por personal especialistas en restauración de elementos pétreos en monumentos históricos en todo el desarrollo de la actividad para el control de la calidad del trabajo, suministro de los materiales, mano de obra especializada y calificada, herramienta y equipo de seguridad, limpieza final al termino del trabajo, encostalado del material de desperdicio y todo lo necesario para su correcta ejecución.</t>
  </si>
  <si>
    <t xml:space="preserve">      Retiro de enladrillado de forma manual con marro de goma y cincel. Incluye: retiro de argamasa y/o entortado de sacrificio existente de 5 cms de espesor promedio, estará supervisado por personal especialistas en restauración de elementos pétreos en monumentos históricos INAH en todo el desarrollo de la actividad para el control de la calidad del trabajo, suministro de los materiales, mano de obra especializada y calificada, acarreos, herramienta y equipo de seguridad, limpieza final al termino del trabajo, encostalado del material de desperdicio y retiro fuera de la obra en camión de volteo y todo lo necesario para su correcta ejecución.</t>
  </si>
  <si>
    <t xml:space="preserve">      Retiro de pináculos se retirará la pieza deteriorada, ranurando el contorno de la pieza, retirando el material que la sostiene hasta que la pieza quede libre, mediante procedimiento manual, con marro de goma y cincel. Se deberá proteger las piezas contiguas. Las piezas se retirarán hasta que se tenga labrada y en sitio la nueva y la reposición deberá hacerse de manera inmediata. Estará supervisado por personal especialistas en restauración de elementos pétreos en monumentos históricos en todo el desarrollo de la actividad para el control de la calidad del trabajo, suministro de los materiales, mano de obra especializada y calificada, herramienta y equipo de seguridad, limpieza final al termino del trabajo, encostalado del material de desperdicio y todo lo necesario para su correcta ejecución.</t>
  </si>
  <si>
    <t xml:space="preserve">      Retiro de piezas de cantera, se retirará la pieza deteriorada de manera alternada, ranurando el contorno de la pieza, retirando el material que la sostiene hasta que la pieza quede libre, mediante procedimiento manual, con marro de goma y cincel. Se deberá proteger las piezas contiguas haciendo el apuntalamiento necesario. Las piezas se retirarán hasta que se tenga labrada y en sitio la nueva y la reposición deberá hacerse de manera inmediata.(se deberá de abrir caja para anclaje que no deberá ser menor a 60 cms ,hasta garantizar debidamente su apoyo), estará supervisado por personal especialistas en restauración de elementos pétreos en monumentos históricos en todo el desarrollo de la actividad para el control de la calidad del trabajo, Incluye: descenso de material hasta una altura de 50.00 mts, suministro de los materiales, mano de obra  especializada y calificada, herramienta y equipo de seguridad, limpieza final al termino del trabajo, encostalado del material de desperdicio y todo lo necesario para su correcta ejecución.</t>
  </si>
  <si>
    <t xml:space="preserve">      Retiro de malla existente de forma manual, para poder realizar los trabajos. Incluye: retiro, apile fuera del área de trabajo, estará supervisado por personal especialistas en restauración de elementos pétreos en monumentos históricos en todo el desarrollo de la actividad para el control de la calidad del trabajo, suministro de los materiales, mano de obra especializada y calificada, herramienta y equipo de seguridad, limpieza final al termino del trabajo, encostalado del material de desperdicio y todo lo necesario para su correcta ejecución.</t>
  </si>
  <si>
    <t xml:space="preserve">      Prueba de red eléctrica (conductores, controladores y luminarias) para poder detectar su correcto funcionamiento y así identificar las piezas en mal estado y a la vez determinar el correcto funcionamiento del sistema para su posible permanencia o cambio total de la instalación. Incluye: entrega de acta y dictamen firmado por el especialista de los resultados obtenidos, El trabajo se realizará de forma manual y por un especialista eléctrico.</t>
  </si>
  <si>
    <t>sal</t>
  </si>
  <si>
    <t xml:space="preserve">      Retiro y desmontaje de salida eléctrica de luminarias existentes. Incluye: conductores, luminarias, tubería conduit, conexiones como tee y codos metálicos y elementos de fijación que este contenida sobre las superficies, clasificación del equipo y materiales, apile y resguardo provisional del equipo en buenas condiciones y retiro del material que este dañado previa autorización del personal autorizado El trabajo se realizará de forma manual y por un especialista eléctrico.</t>
  </si>
  <si>
    <t xml:space="preserve">   Reintegraciones  (cupulin, cupula, tambor y segundo cuerpo)</t>
  </si>
  <si>
    <t xml:space="preserve">      Reintegración de enladrillado en sección de 13x24 cms, se procederá a remojar ("aguachinar") el ladrillo antes de usarse y se dejará escurrir hasta que se encuentre completamente húmedo. Se asentará con un mortero de cal apagada y arena, en proporción 1:3 mezclada con baba de nopal de 5.00 cms de espesor promedio, golpeándolo suavemente por su "cara" con el mango de la cuchara, para su nivelación; se revisará que las juntas tengan 5mm de ancho aproximadamente. Cuando pueda pisarse el ladrillo, lo que será aproximadamente 15  días después de asentado, se recorrerá la superficie vaciando la mezcla de las juntas con una punta de acero y lavándolas con agua para no dejar restos de mezcla desintegrada, conforme queden lavadas las juntas, se cubrirán con una lechada de cal-arena tamizada y cemento, en proporción de 1 parte de cal, 1 parte de arena y 10% de cemento, que se mezclarán preferentemente con baba de nopal; se esperará unos minutos y, cuando empiece a fraguar, se oprimirá la lechada dentro de la junta mediante un entallador de fierro, retirando el sobrante, estará supervisado por personal especialistas en restauración de elementos pétreos en monumentos históricos en todo el desarrollo de la actividad para el control de la calidad del trabajo, suministro de los materiales, mano de obra  especializada y calificada, herramienta y equipo de seguridad, limpieza final al termino del trabajo, encostalado del material de desperdicio y todo lo necesario para su correcta ejecución.</t>
  </si>
  <si>
    <t xml:space="preserve">      Suministro y colocación de goterón de cantera sobre el borde de la cornisa en sección de 0.275x0.20x0.04 mts., asentado con mortero de cal apagada y arena, en proporción 1:3 mezclada con baba de nopal de 5.00 cms de espesor promedio, que deberá sobresalir del borde de la cornisa 1 pulgada respetando el contorno original de la cornisa. Incluye: recortes y ajustes en sitio estará supervisado por personal especialistas en restauración de elementos pétreos en monumentos históricos en todo el desarrollo de la actividad para el control de la calidad del trabajo, suministro de los materiales, mano de obra  especializada y calificada, herramienta y equipo de seguridad, limpieza final al termino del trabajo, encostalado del material de desperdicio y retiro fuera de la obra en camión de volteo y todo lo necesario para su correcta ejecución.</t>
  </si>
  <si>
    <t>ml</t>
  </si>
  <si>
    <t xml:space="preserve">      Suministro y reposición de aplanado a vuelta de plana , se humedecerá el paramento hasta aguachinar, dejándolo escurrir y orear para proceder a tender el repellado trabajando a escantillón y siguiendo los reventones del muro; nunca se pretenderá corregir los errores de construcción o los alabeos que se hayan producido por efectos del tiempo, pues el espesor máximo del repellado será de 1.5 cm. La mezcla se preparará con una parte de cal apagada en obra por tres de arena y para mezclar la revoltura se utilizará baba de nopal en proporción 1:3. Estará supervisado por personal especialistas en restauración de elementos pétreos en monumentos históricos </t>
  </si>
  <si>
    <t xml:space="preserve">      Suministro y colocación de piezas de talavera de 15x15 cms según diseño original, garantizando la nula permeabilidad hacia el elemento donde se coloque; las piezas se asentarán con mortero a base de cal apagada en obra, arena cribada, en proporción 1:3 de 3.00 cms de espesor, serán colocados dejando entre ellos una boquilla no mayor a 1 cm, esta podrá elaborarse con mortero cal apagada, arena cribada y baba de nopal. Estará supervisado por personal especialistas en restauración de elementos pétreos en monumentos históricos INAH en todo el desarrollo de la actividad para el control de la calidad del trabajo, suministro de los materiales, mano de obra especializada y calificada, herramienta y equipo de seguridad, limpieza final al termino del trabajo, encostalado del material de desperdicio y todo lo necesario para su correcta ejecución.</t>
  </si>
  <si>
    <t>PZA</t>
  </si>
  <si>
    <t xml:space="preserve">      Suministro y colocación de pináculo en sección de 1.60 de altox0.40 de base cuyo labrado de molduras será conforme al estado original, la pieza a sustituir será de la misma calidad, color y textura, teniendo cuidado de respetar la forma, trazo y despiece de los originales, se asentará con mortero de cal apagada en obra-arena en proporción 1:2.5, agregando baba de nopal, emboquillado con mortero a base de cal apagada en obra y polvo de la misma cantera para así respetar el color de la pieza que se va a colocar, agregando baba de nopal. Se deberá dejar limpia el área en que se aplica el mortero, retirando sobrantes del mismo, de manera que solo se aprecie la línea de unión. Estará supervisado por personal especialistas en restauración de elementos pétreos en monumentos históricos INAH en todo el desarrollo de la actividad para el control de la calidad del trabajo, suministro de los materiales, mano de obra especializada y calificada, herramienta y equipo de seguridad, limpieza final al termino del trabajo, encostalado del material de desperdicio y todo lo necesario para su correcta ejecución.</t>
  </si>
  <si>
    <t xml:space="preserve">      Suministro y colocación de pináculo en sección de 0.60m de altox0.20 de base cuyo labrado de molduras será conforme al estado original, la pieza a sustituir será de la misma calidad, color y textura, teniendo cuidado de respetar la forma, trazo y despiece de los originales, se asentará con mortero de cal apagada en obra-arena en proporción 1:2.5, agregando baba de nopal, emboquillado con mortero a base de cal apagada en obra y polvo de la misma cantera para así respetar el color de la pieza que se va a colocar, agregando baba de nopal. Se deberá dejar limpia el área en que se aplica el mortero, retirando sobrantes del mismo, de manera que solo se aprecie la línea de unión. Estará supervisado por personal especialistas en restauración de elementos pétreos en monumentos históricos INAH en todo el desarrollo de la actividad para el control de la calidad del trabajo, suministro de los materiales, mano de obra especializada y calificada, herramienta y equipo de seguridad, limpieza final al termino del trabajo, encostalado del material de desperdicio y todo lo necesario para su correcta ejecución.</t>
  </si>
  <si>
    <t xml:space="preserve">      Suministro y colocación de piezas de cantera en cornisas con labrado sencillo será de la misma calidad, color y textura, teniendo cuidado de respetar la forma, trazo y despiece de los originales, se asentará con mortero de cal apagada en obra-arena en proporción. 1:2, agregando baba de nopal. Posteriormente se rejuntará con mortero a base de cal apagada en obra y polvo de la misma cantera para así respetar el color de la pieza q se va a colocar, de la misma manera se le agregará una dosis de aglutinante, mucílago vegetal. Se deberá dejar limpia el área en que se aplica el mortero, retirando sobrantes del mismo, de manera que solo se aprecie la línea de unión, estará ejecutado y supervisado por personal especialistas en restauración de elementos pétreos en monumentos históricos en todo el desarrollo de la actividad para el control de la calidad del trabajo, suministro de los materiales, mano de obra  especializada y calificada. Incluye: acarreos, ascenso y descenso de material hasta una altura 50.00 mts, herramienta y equipo de seguridad, limpieza final al termino del trabajo, encostalado del material de desperdicio y retiro fuera de la obra en camión de volteo y todo lo necesario para su correcta ejecución.</t>
  </si>
  <si>
    <t xml:space="preserve">      Suministro y colocación de piezas de cantera en cornisa y pilastra con labrado ornamental será de la misma calidad, color y textura, teniendo cuidado de respetar la forma, trazo y despiece de los originales, se asentará con mortero de cal apagada en obra-arena en prop. 1:2, agregando baba de nopal. Posteriormente se rejunteará con mortero a base de cal apagada en obra y polvo de la misma cantera para así respetar el color de la pieza q se va a colocar, de la misma manera se le agregará una dosis de aglutinante, mucílago vegetal. Se deberá dejar limpia el área en que se aplica el mortero, retirando sobrantes del mismo, de manera que solo se aprecie la línea de unión. Las piezas se retirarán hasta que se tenga labrada y en sitio la nueva y la reposición deberá hacerse de manera inmediata, estará supervisado por personal especialistas en restauración de elementos pétreos en monumentos históricos del INAH en todo el desarrollo de la actividad para el control de la calidad del trabajo, suministro de los materiales, mano de obra  especializada y calificada. Incluye: ascenso y descenso de material hasta una altutra de 50 mts, acarreos, herramienta y equipo de seguridad, limpieza final al termino del trabajo, encostalado del material de desperdicio y retiro fuera de la obra en camión de volteo y todo lo necesario para su correcta ejecución.</t>
  </si>
  <si>
    <t xml:space="preserve">      Suministro y colocación de red anti-aves de polietileno estabilizado contra la luz ultravioleta con resistencia de 10 años, de 19 mm de abertura, en color piedra.  Se procederá al tiraje de la línea, posteriormente se marcan las alcayatas principales y secundarias, se taladra y ponen los tacos de fijación, cuidando de taladrar en las boquillas de los elementos para no perforar la cantera, se pasa el cable de acero apropiado y se sujeta a los tensores con los pernos, para posteriormente tensarla y se comienza a coser con grapas al cable de acero. Las perforaciones se sellarán con silicón. Los ángulos a 90° se perderán con la malla dejándolos mínimo a 45°.estara supervisado por personal especialistas en restauración de elementos pétreos en monumentos históricos en todo el desarrollo de la actividad para el control de la calidad del trabajo, suministro de los materiales, mano de obra especializada y calificada, acarreos, herramienta y equipo de seguridad, limpieza final al termino del trabajo, encostalado del material de desperdicio y todo lo necesario para su correcta ejecución. Nota: el tendido de la malla en el sentido vertical deberá colocarse conforme al contorno del labrado de la cantera</t>
  </si>
  <si>
    <t xml:space="preserve">      Recolocación de salidas eléctrica. Incluye; cable tubería conduit y luminario, condulet serie ovalada con tapa y empauq de 19mm, condulet serie rectangular con tapa y empaque de 19mm, taquetes, abrazaderas tipo uña de ½", mano de obra, herramienta menor y todo lo necesario para su correcta ejecución.</t>
  </si>
  <si>
    <t xml:space="preserve">      Aplanado de cal apagada- arena proporción 1:2 agregar mucilago de nopal hasta 4.00 cms de espesor promedio acabado enmacillado en áreas de interiores hasta una altura de 12.00 mts. incluye: preparación del área de contacto humedeciendolo con agua, aplicación de la primera capa que es un salpicado del mortero grueso dejando que reviente para aplicar la segunda capa que es un repellado que se apretara el material y finalmente se aplica con flota de esponja al mortero para dar acabado fino, se cura el acabado humedeciendo el área con agua,  estará supervisado por un  especialista en restauración de elementos pétreos en monumentos históricos en todo el desarrollo de la actividad para el control de la calidad del trabajo, suministro de los materiales mano de obra especializada calificada, acarreos, herramienta y equipo de seguridad, perfilaciones, limpieza final al termino del trabajo, encostalado del material y retiro fuera de la obra en camión de volteo y todo lo necesario para su correcta ejecución.</t>
  </si>
  <si>
    <t xml:space="preserve">      Montaje y desmontaje de cruz de hierro forjado en sección de 1.00 mts de ancho y 2.15 mts de alto a una altura de 30.00 mts. Incluye: retiro de base anclaje de cantera sobre copulin de la linternilla, con recuperación del 100% de las piezas, estará supervisado por personal especialistas en restauración de bienes muebles en monumentos históricos en todo el desarrollo de la actividad para el control de la calidad del trabajo, suministro de los materiales, mano de obra  especializada y calificada, acarreos, herramienta y equipo de seguridad, limpieza final al termino del trabajo, encostalado del material de desperdicio y todo lo necesario para su correcta ejecución.</t>
  </si>
  <si>
    <t xml:space="preserve">   Consolidaciones (cupulin, cupula, tambor y segundo cuerpo)</t>
  </si>
  <si>
    <t xml:space="preserve">      Consolidación a base de OH 100 Wacker o similar (ácido sillico sin hidrofugación) 75% sustancia activa en puntos donde lo determine el personal del INAH, para lo cual se protegerán las piezas aledañas con hule negro, se deberá aplicar con cepillo hasta saturar la piedra y cubrirla con plástico negro, al día siguiente volver a realizar el mismo procedimiento hasta que la piedra ya no absorba consolidante. Se deberá cuidar que la aplicación se haga con las condiciones climáticas apropiadas cuidando que las bajas temperaturas no solidifiquen los líquidos y provoquen estallamiento en la cantera, estará supervisado por personal especialistas en restauración de elementos pétreos en monumentos históricos INAH en todo el desarrollo de la actividad para el control de la calidad del trabajo, suministro de los materiales, mano de obra  especializada y calificada, herramienta y equipo de seguridad, limpieza final al termino del trabajo, encostalado del material de desperdicio y todo lo necesario para su correcta ejecución.</t>
  </si>
  <si>
    <t xml:space="preserve">      Consolidación a base de aguacal de piezas de cantera en puntos donde lo determine el personal del INAH, para lo cual se protegerán las piezas aledañas con hule negro, se deberá aplicar con aspersor chulo o brocha de cerdas suaves hasta garantizar la saturacion de la piedra las aplicaciones deberán ser continuas sin dejar secar la piedra que puede ser por medio hora durante 20 dias como minimo hasta que la piedra ya no absorba consolidante y esto dependera de l daño particular de cada zona, se deberá cuidar que la aplicación se haga con las condiciones climáticas apropiadas cuidando que las bajas temperaturas no solidifiquen los líquidos y provoquen estallamiento en la cantera, se entendera por aguacal el espejo que se forma con la cal en proceso de apagado de 15 dias como minimo, estará supervisado por personal especialistas en restauración de elementos pétreos en monumentos históricos INAH en todo el desarrollo de la actividad para el control de la calidad del trabajo, suministro de los materiales, mano de obra  especializada y calificada, herramienta y equipo de seguridad, limpieza final al termino del trabajo, encostalado del material de desperdicio y todo lo necesario para su correcta ejecución.</t>
  </si>
  <si>
    <t xml:space="preserve">      Inyección de fisuras menores a 5mm como máximo de ancho en piezas de cantera, se limpiarán las fisuras con gancho de acero punta fina para liberar partículas sueltas retirando sobrantes de la misma, posteriormente se humedecerá la piedra con agua corriente y se procederá a la inyección con jeringa de veterinario con mortero a base de cal apagada y polvo de tezontle proporción 1:2 incorporando mucilago de nopal según se requiera, se agregará color realizando pruebas para así respetar el color de la pieza de cantera. Se deberá dejar limpia el área en que se aplica el mortero, retirando sobrantes del mismo, de manera que solo se aprecie la línea de inyección. Estará supervisado por personal especialistas en restauración de elementos pétreos en monumentos históricos INAH en todo el desarrollo de la actividad para el control de la calidad del trabajo, suministro de los materiales, mano de obra especializada y calificada, acarreos, herramienta y equipo de seguridad, limpieza final al termino del trabajo, encostalado del material de desperdicio y retiro fuera de la obra en camión de volteo y todo lo necesario para su correcta ejecución.</t>
  </si>
  <si>
    <t xml:space="preserve">      Inyección de grietas en bóveda de linternilla y torre a base de mortero de cemento, cal y arena en proporción 1:3:8, así como aditivo estabilizador AE100 M-QUIMICONTECH o similar (proporción según recomendaciones del fabricante  y previamente autorización de las partes normativas); colocando  puertos de inyección a base de plástico flexible de ½" o de ¾" de diámetro, según el caso, con separación a cada 50 cms. aproximadamente, y sobresaliendo del paño 20cm. Esta inyección se efectuará por medio de una pistola de presión, garantizando  que la fuerza aproximada sea de 4kg/cm2, se iniciará la operación inyectando la boquilla más baja hasta la saturación de la grieta, continuando con la inmediata superior, repitiendo el proceso hasta su culminación, una vez fraguada la inyección se cortaran los puertos de inyección y se resanara con la misma mezcla, estará supervisado por personal especialistas en restauración de elementos pétreos en monumentos históricos INAH en todo el desarrollo de la actividad para el control de la calidad del trabajo, suministro de los materiales, mano de obra  especializada y calificada, acarreos, herramienta y equipo de seguridad, limpieza final al termino del trabajo, encostalado del material de desperdicio y retiro fuera de la obra en camión de volteo y todo lo necesario para su correcta ejecución.</t>
  </si>
  <si>
    <t xml:space="preserve">      Remoldeo en piezas de cantera que no excedan el 30% de pérdida, a base de "Masa Roca" (micro concreto estructural modelable) mientras el remoldeo lo permita se anclará alambre de latón del número 18, haciendo perforaciones con taladro con broca de "vio" y sujetándolo con un adhesivo epóxico, estará supervisado por personal especialistas en restauración de elementos pétreos en monumentos históricos INAH en todo el desarrollo de la actividad para el control de la calidad del trabajo, suministro de los materiales, mano de obra  especializada y calificada, herramienta y equipo de seguridad, limpieza final al termino del trabajo, encostalado del material de desperdicio y todo lo necesario para su correcta ejecución.</t>
  </si>
  <si>
    <t xml:space="preserve">      Rejunteo de piezas de cantera, se limpiarán las fisuras con gancho de acero punta fina para liberar partículas que perdieron su adherencia, posteriormente se sopleteara con aire comprimido, se ribeteara los bordes de la pieza de cantera y humedecerá la zona por intervenir para retacar las juntas con mortero a base de cal apagada y polvo de cantera en proporción 1:1 y mucílago de nopal. Se deberá dejar limpia el área en que se aplica el mortero, retirando sobrantes del mismo, de manera que solo se aprecie la línea de unión estará supervisado por personal especialistas en restauración de elementos pétreos en monumentos históricos INAH en todo el desarrollo de la actividad para el control de la calidad del trabajo, suministro de los materiales, mano de obra  especializada y calificada, herramienta y equipo de seguridad, limpieza final al termino del trabajo, encostalado del material de desperdicio y todo lo necesario para su correcta ejecución.</t>
  </si>
  <si>
    <t xml:space="preserve">      Restauración de cruz de hierro forjado en sección de 1.0 mts de ancho y 2.15 mts de alto, realizando previas pruebas que determinen la corrosión activa o presencia de sales a base de kit de ácidos y/o sales rochelle. En caso de tener activa la corrosión se elimina con EDTA se limpiará hexametafosfato de sodio diluido con agua del 8 al 10% y posteriormente se pasivara con ácido tánico al 10% con para después aplicar pintura, Estará supervisado por personal especialistas en restauración de elementos pétreos en monumentos históricos INAH en todo el desarrollo de la actividad para el control de la calidad del trabajo, suministro de los materiales, mano de obra especializada y calificada, herramienta y equipo de seguridad, limpieza final al termino del trabajo, encostalado del material de desperdicio y todo lo necesario para su correcta ejecución.</t>
  </si>
  <si>
    <t xml:space="preserve">      Tratamiento, nutrido y fumigado estando limpia la madera, se aplicará aceite de linaza, incluye: limpieza en seco con cepillo de ixtle o de raíz,  estando limpia se le aplicara el insecticida piretroide de tercera generación uso urbano, el compuesto químico es cipermetrina al 10% marca Resifum U o similar, incluye aguarrás sintético y solvente a base hidrocarburo, para que ayude a penetrar más a la madera, y evitar que se produzca hongo, por último para nutrir con cera de abeja, esencia de trementina, goma damar y aceite de linaza, hasta nutrirla completamente en sus diferentes caras. Es un tratamiento es para nutrir, fumigar y consolidar la madera reseca, y evitar que vuelva a absorber humedad, dejando respirar a la madera, saturando con brocha a cuatro manos y dejando secar el producto 8 horas entre mano y mano.</t>
  </si>
  <si>
    <t xml:space="preserve">   Anexo documentos</t>
  </si>
  <si>
    <t xml:space="preserve">      Memoria descriptiva impresa y video-digita HD (mínimo 10 minutos) en el que se asienten claramente etapas de inicio, durante y terminación de los procesos constructivos de las partidas que integran el proyecto. la memoria contendrá los procesos constructivos de los detalles de restauración y conservación de los elementos presentados en proyecto en su totalidad de la obra, se respaldara  mediante album  fotográfico a color en papel couche o cronolaser  con un tamaño de 4" x 6" considerando 4 fotografías por concepto de detalle , croquis  de ubicación y diagrama del bosquejo del diseño existente por cada pieza restaurada o sustituida  y descripción de cada uno a pie de fotografía (previamente avaladas por la  supervisión y representantes de dependencias normativas) abarcando proyecto integral de trabajos realizados , incluye : 2 tomos originales en impresión laser , empastado profesional  grueso, presentación italiana tamaño carta, conteniendo los datos generales de obra, logotipo del ayuntamiento y dependencias normativa y 2 dos copias de tipo común a color papel bond de la memoria descriptiva engargoladas.</t>
  </si>
  <si>
    <t>LOTE</t>
  </si>
  <si>
    <t xml:space="preserve">      Elaboración de calas estratigráficas para rescate de vestigio de elementos con valor, sobre superficies de muros y techos en sección de 20 x 100 cms. como la policromática original de los diferentes estratos de la finca, a base de bisturí para liberar las diferentes capas de las intervenciones hasta llegar a la original, con mano de obra calificada, incluye: mano de obra, herramienta, equipo de seguridad, maniobras en áreas reducidas, acarreos horizontales y verticales de los materiales</t>
  </si>
  <si>
    <t>ML</t>
  </si>
  <si>
    <t xml:space="preserve">      Documento impreso y firmado por el especialista en restauración con el análisis correspondiente, conclusiones y recomendaciones antes y durante la intervención planteada, este documento respalda 10.00 ml de elaboración de calas estratigráficas para rescate de vestigio de elementos con valor sobre superficies de muros y techos en sección de 20 x 100 cms. incluye: mínimo dos hojas por muestra con fotografías en hoja membretada del especialista responsable.</t>
  </si>
  <si>
    <t>DOC</t>
  </si>
  <si>
    <t xml:space="preserve">     Renta de sistema de andamiaje durante el tiempo que dure el proceso de los trabajos de la  Torre Norte Catedral  consiste en la colocacion de tarima metalica volada a base de 16 montenes soldados en "C" de 12"x12m para realizar 8 vigas por lado y una en sentido transversal y sobre estas colocar polin de 3"x3"x16" y 3"x3"x10", sobre el polin se colocaran hojas de triplay de madera de 16mm para realizar una plataforma que servira para sentar la estructura de andamios 218 cuerpos de 2.00 mts c/u y 332.00 tijeras, con dos torres para acceder a las azoteas una de 8 cuerpos, otra de 6 cuerpos de 2.00 mts c/u, con 21 escaleras para tener acceso a las azoteas y a la Torre. Incluye: abrazaderas de refuerzo entre estructuras, armado, desarmado, movimientos verticales y horizontales, colocación de puntales para evitar movimientos, a base de madera de pino de 3a, a los cuáles se les colocaran protecciones con bajo alfombra para no dañar el edificio, colocación de torzales para seguridad, herramienta, equipo de seguridad y mano de obra especializada.</t>
  </si>
  <si>
    <t>MUNICIPIO DE ZACATECAS</t>
  </si>
  <si>
    <t>FECHA DE APERTURA:</t>
  </si>
  <si>
    <t>SECRETARIA DE OBRAS PUBLICAS</t>
  </si>
  <si>
    <t>FECHA DE INICIO:</t>
  </si>
  <si>
    <t>DEPARTAMENTO DE LICITACIONES</t>
  </si>
  <si>
    <t>FECHA DE TERMINO:</t>
  </si>
  <si>
    <t>RAZON SOCIAL:</t>
  </si>
  <si>
    <t>CATALOGO DE CONCEPTOS</t>
  </si>
  <si>
    <t>CLAVE</t>
  </si>
  <si>
    <t>DESCRIPCION</t>
  </si>
  <si>
    <t>UNIDAD</t>
  </si>
  <si>
    <t>CANTIDAD</t>
  </si>
  <si>
    <t>PU</t>
  </si>
  <si>
    <t>PU CON LETRA</t>
  </si>
  <si>
    <t>IMPORTE</t>
  </si>
  <si>
    <t>OBRA: Proyecto Integral para la Restauración y Conservación de la Torre Norte de la Catedral Basilica de Zacatecas (1ra Etapa), Centro Histórico, Zacatecas, Zac. (2A Convocatoria)</t>
  </si>
  <si>
    <t>SUBTOTAL</t>
  </si>
  <si>
    <t>IMPORTE CON LETRA</t>
  </si>
  <si>
    <t>I.V.A.</t>
  </si>
  <si>
    <t>TOTAL</t>
  </si>
  <si>
    <t>Proyecto Integral para la Restauración y Conservación de la Torre Norte de la Catedral Basilica de Zacatecas (1ra Etapa), Centro Histórico, Zacatecas, Zac. (2A Convocatoria)</t>
  </si>
  <si>
    <t>No. DE LICITACION:  LO-832056994-N-9-2023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</si>
</sst>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_-[$$-80A]* #,##0.00_-;\-[$$-80A]* #,##0.00_-;_-[$$-80A]* &quot;-&quot;??_-;_-@_-"/>
  </numFmts>
  <fonts count="10"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Arial Unicode MS"/>
      <family val="2"/>
    </font>
    <font>
      <sz val="9"/>
      <color theme="1"/>
      <name val="Arial Unicode MS"/>
      <family val="2"/>
    </font>
    <font>
      <b/>
      <sz val="10"/>
      <color theme="1"/>
      <name val="Arial Unicode MS"/>
      <family val="2"/>
    </font>
    <font>
      <b/>
      <sz val="9"/>
      <color theme="1"/>
      <name val="Calibri"/>
      <family val="2"/>
      <scheme val="minor"/>
    </font>
    <font>
      <sz val="10"/>
      <color theme="1"/>
      <name val="Arial Unicode MS"/>
      <family val="2"/>
    </font>
    <font>
      <b/>
      <sz val="8"/>
      <color theme="1"/>
      <name val="Century Gothic"/>
      <family val="2"/>
    </font>
    <font>
      <sz val="8"/>
      <color theme="1"/>
      <name val="Century Gothic"/>
      <family val="2"/>
    </font>
  </fonts>
  <fills count="5">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1">
    <xf numFmtId="0" fontId="0" fillId="0" borderId="0" xfId="0"/>
    <xf numFmtId="0" fontId="1" fillId="0" borderId="0" xfId="0" applyFont="1"/>
    <xf numFmtId="0" fontId="0" fillId="0" borderId="0" xfId="0" applyAlignment="1">
      <alignment horizont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4" fillId="0" borderId="0" xfId="0" applyFont="1" applyAlignment="1">
      <alignment horizontal="right" vertical="center"/>
    </xf>
    <xf numFmtId="0" fontId="3" fillId="0" borderId="1"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right" vertical="center"/>
    </xf>
    <xf numFmtId="0" fontId="3" fillId="0" borderId="1" xfId="0" applyFont="1" applyBorder="1" applyAlignment="1">
      <alignment horizontal="center" vertical="center"/>
    </xf>
    <xf numFmtId="0" fontId="5" fillId="0" borderId="0" xfId="0" applyFont="1" applyAlignment="1">
      <alignment horizontal="left"/>
    </xf>
    <xf numFmtId="0" fontId="5" fillId="0" borderId="0" xfId="0" applyFont="1"/>
    <xf numFmtId="0" fontId="6" fillId="0" borderId="0" xfId="0" applyFon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7" fillId="0" borderId="0" xfId="0" applyFont="1"/>
    <xf numFmtId="0" fontId="7" fillId="0" borderId="0" xfId="0" applyFont="1" applyAlignment="1">
      <alignment horizontal="center" vertical="center"/>
    </xf>
    <xf numFmtId="164" fontId="7" fillId="0" borderId="0" xfId="0" applyNumberFormat="1" applyFont="1" applyAlignment="1">
      <alignment horizontal="center" vertical="center"/>
    </xf>
    <xf numFmtId="165"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5" fillId="2" borderId="1" xfId="0" applyFont="1" applyFill="1" applyBorder="1" applyAlignment="1">
      <alignment horizontal="center" vertical="center"/>
    </xf>
    <xf numFmtId="165" fontId="5" fillId="2" borderId="1" xfId="0" applyNumberFormat="1" applyFont="1" applyFill="1" applyBorder="1" applyAlignment="1">
      <alignment horizontal="center" vertical="center"/>
    </xf>
    <xf numFmtId="0" fontId="5" fillId="3" borderId="6" xfId="0" applyFont="1" applyFill="1" applyBorder="1" applyAlignment="1">
      <alignment horizontal="center" vertical="center"/>
    </xf>
    <xf numFmtId="165" fontId="5" fillId="3" borderId="6" xfId="0" applyNumberFormat="1"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0" borderId="1" xfId="0" applyFont="1" applyBorder="1"/>
    <xf numFmtId="0" fontId="8" fillId="0" borderId="1" xfId="0" applyFont="1" applyBorder="1" applyAlignment="1">
      <alignment wrapText="1"/>
    </xf>
    <xf numFmtId="0" fontId="8" fillId="0" borderId="1" xfId="0" applyFont="1" applyBorder="1" applyAlignment="1">
      <alignment horizontal="center"/>
    </xf>
    <xf numFmtId="0" fontId="9" fillId="0" borderId="1" xfId="0" applyFont="1" applyBorder="1"/>
    <xf numFmtId="0" fontId="9" fillId="0" borderId="1" xfId="0" applyFont="1" applyBorder="1" applyAlignment="1">
      <alignment horizontal="center"/>
    </xf>
    <xf numFmtId="4" fontId="9" fillId="0" borderId="1" xfId="0" applyNumberFormat="1" applyFont="1" applyBorder="1" applyAlignment="1">
      <alignment horizontal="center"/>
    </xf>
    <xf numFmtId="4" fontId="8" fillId="0" borderId="1"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2181225</xdr:colOff>
      <xdr:row>0</xdr:row>
      <xdr:rowOff>0</xdr:rowOff>
    </xdr:from>
    <xdr:to>
      <xdr:col>1</xdr:col>
      <xdr:colOff>5857874</xdr:colOff>
      <xdr:row>6</xdr:row>
      <xdr:rowOff>66676</xdr:rowOff>
    </xdr:to>
    <xdr:pic>
      <xdr:nvPicPr>
        <xdr:cNvPr id="2" name="Imagen 1" descr="C:\Users\mpe\Pictures\zaca202123.JPG">
          <a:extLst>
            <a:ext uri="{FF2B5EF4-FFF2-40B4-BE49-F238E27FC236}">
              <a16:creationId xmlns:a16="http://schemas.microsoft.com/office/drawing/2014/main" xmlns="" id="{00000000-0008-0000-00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452"/>
        <a:stretch/>
      </xdr:blipFill>
      <xdr:spPr bwMode="auto">
        <a:xfrm>
          <a:off x="2943225" y="0"/>
          <a:ext cx="3676649" cy="120967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tabSelected="1" workbookViewId="0">
      <selection activeCell="B20" sqref="B20"/>
    </sheetView>
  </sheetViews>
  <sheetFormatPr baseColWidth="10" defaultRowHeight="15" x14ac:dyDescent="0.25"/>
  <cols>
    <col min="2" max="2" width="100" customWidth="1"/>
    <col min="3" max="3" width="13" style="2" customWidth="1"/>
    <col min="4" max="4" width="22.42578125" style="2" customWidth="1"/>
    <col min="5" max="6" width="14.5703125" customWidth="1"/>
    <col min="7" max="7" width="16" customWidth="1"/>
  </cols>
  <sheetData>
    <row r="1" spans="1:7" x14ac:dyDescent="0.25">
      <c r="A1" s="2"/>
      <c r="C1" s="3"/>
      <c r="D1" s="4"/>
      <c r="E1" s="4"/>
      <c r="F1" s="3"/>
      <c r="G1" s="3"/>
    </row>
    <row r="2" spans="1:7" x14ac:dyDescent="0.25">
      <c r="A2" s="2"/>
      <c r="C2" s="5" t="s">
        <v>56</v>
      </c>
      <c r="D2" s="6"/>
      <c r="E2" s="6"/>
      <c r="F2" s="7" t="s">
        <v>57</v>
      </c>
      <c r="G2" s="8"/>
    </row>
    <row r="3" spans="1:7" x14ac:dyDescent="0.25">
      <c r="A3" s="2"/>
      <c r="C3" s="5" t="s">
        <v>58</v>
      </c>
      <c r="D3" s="6"/>
      <c r="E3" s="6"/>
      <c r="F3" s="7" t="s">
        <v>59</v>
      </c>
      <c r="G3" s="8"/>
    </row>
    <row r="4" spans="1:7" x14ac:dyDescent="0.25">
      <c r="A4" s="2"/>
      <c r="C4" s="5" t="s">
        <v>60</v>
      </c>
      <c r="D4" s="6"/>
      <c r="E4" s="6"/>
      <c r="F4" s="7" t="s">
        <v>61</v>
      </c>
      <c r="G4" s="8"/>
    </row>
    <row r="5" spans="1:7" x14ac:dyDescent="0.25">
      <c r="A5" s="2"/>
      <c r="C5" s="9"/>
      <c r="D5" s="5"/>
      <c r="E5" s="5"/>
      <c r="F5" s="10"/>
      <c r="G5" s="10"/>
    </row>
    <row r="6" spans="1:7" x14ac:dyDescent="0.25">
      <c r="A6" s="2"/>
      <c r="C6" s="11" t="s">
        <v>62</v>
      </c>
      <c r="D6" s="12"/>
      <c r="E6" s="13"/>
      <c r="F6" s="13"/>
      <c r="G6" s="13"/>
    </row>
    <row r="7" spans="1:7" ht="15.75" x14ac:dyDescent="0.3">
      <c r="A7" s="14" t="s">
        <v>77</v>
      </c>
      <c r="B7" s="14"/>
      <c r="C7" s="10"/>
      <c r="D7" s="10"/>
      <c r="E7" s="13"/>
      <c r="F7" s="13"/>
      <c r="G7" s="13"/>
    </row>
    <row r="8" spans="1:7" ht="15.75" x14ac:dyDescent="0.3">
      <c r="A8" s="15" t="s">
        <v>71</v>
      </c>
      <c r="B8" s="15"/>
      <c r="C8" s="16"/>
      <c r="D8" s="16"/>
      <c r="E8" s="16"/>
      <c r="F8" s="16"/>
      <c r="G8" s="16"/>
    </row>
    <row r="9" spans="1:7" x14ac:dyDescent="0.25">
      <c r="A9" s="17"/>
      <c r="C9" s="17"/>
      <c r="D9" s="17"/>
      <c r="E9" s="17"/>
    </row>
    <row r="10" spans="1:7" x14ac:dyDescent="0.25">
      <c r="A10" s="18" t="s">
        <v>63</v>
      </c>
      <c r="B10" s="18"/>
      <c r="C10" s="18"/>
      <c r="D10" s="18"/>
      <c r="E10" s="18"/>
      <c r="F10" s="18"/>
      <c r="G10" s="18"/>
    </row>
    <row r="11" spans="1:7" x14ac:dyDescent="0.25">
      <c r="A11" s="19"/>
      <c r="B11" s="20" t="s">
        <v>76</v>
      </c>
      <c r="C11" s="21"/>
      <c r="D11" s="21"/>
      <c r="E11" s="21"/>
      <c r="F11" s="21"/>
      <c r="G11" s="22"/>
    </row>
    <row r="12" spans="1:7" x14ac:dyDescent="0.25">
      <c r="A12" s="32" t="s">
        <v>64</v>
      </c>
      <c r="B12" s="33" t="s">
        <v>65</v>
      </c>
      <c r="C12" s="33" t="s">
        <v>66</v>
      </c>
      <c r="D12" s="33" t="s">
        <v>67</v>
      </c>
      <c r="E12" s="33" t="s">
        <v>68</v>
      </c>
      <c r="F12" s="33" t="s">
        <v>69</v>
      </c>
      <c r="G12" s="33" t="s">
        <v>70</v>
      </c>
    </row>
    <row r="13" spans="1:7" s="1" customFormat="1" ht="12" customHeight="1" x14ac:dyDescent="0.25">
      <c r="A13" s="34"/>
      <c r="B13" s="35" t="s">
        <v>0</v>
      </c>
      <c r="C13" s="36"/>
      <c r="D13" s="36"/>
      <c r="E13" s="34"/>
      <c r="F13" s="34"/>
      <c r="G13" s="34"/>
    </row>
    <row r="14" spans="1:7" ht="15.75" x14ac:dyDescent="0.3">
      <c r="A14" s="37">
        <v>1010102</v>
      </c>
      <c r="B14" s="37" t="s">
        <v>1</v>
      </c>
      <c r="C14" s="38" t="s">
        <v>2</v>
      </c>
      <c r="D14" s="39">
        <v>122</v>
      </c>
      <c r="E14" s="37"/>
      <c r="F14" s="37"/>
      <c r="G14" s="37"/>
    </row>
    <row r="15" spans="1:7" ht="15.75" x14ac:dyDescent="0.3">
      <c r="A15" s="37">
        <v>1010195</v>
      </c>
      <c r="B15" s="37" t="s">
        <v>55</v>
      </c>
      <c r="C15" s="38" t="s">
        <v>3</v>
      </c>
      <c r="D15" s="39">
        <v>1</v>
      </c>
      <c r="E15" s="37"/>
      <c r="F15" s="37"/>
      <c r="G15" s="37"/>
    </row>
    <row r="16" spans="1:7" ht="15.75" x14ac:dyDescent="0.3">
      <c r="A16" s="37">
        <v>1010106</v>
      </c>
      <c r="B16" s="37" t="s">
        <v>4</v>
      </c>
      <c r="C16" s="38" t="s">
        <v>2</v>
      </c>
      <c r="D16" s="39">
        <v>1306.5822000000001</v>
      </c>
      <c r="E16" s="37"/>
      <c r="F16" s="37"/>
      <c r="G16" s="37"/>
    </row>
    <row r="17" spans="1:7" ht="15.75" x14ac:dyDescent="0.3">
      <c r="A17" s="37">
        <v>1010142</v>
      </c>
      <c r="B17" s="37" t="s">
        <v>5</v>
      </c>
      <c r="C17" s="38" t="s">
        <v>6</v>
      </c>
      <c r="D17" s="39">
        <v>25</v>
      </c>
      <c r="E17" s="37"/>
      <c r="F17" s="37"/>
      <c r="G17" s="37"/>
    </row>
    <row r="18" spans="1:7" s="1" customFormat="1" x14ac:dyDescent="0.25">
      <c r="A18" s="34"/>
      <c r="B18" s="34" t="s">
        <v>7</v>
      </c>
      <c r="C18" s="36"/>
      <c r="D18" s="40"/>
      <c r="E18" s="34"/>
      <c r="F18" s="34"/>
      <c r="G18" s="34"/>
    </row>
    <row r="19" spans="1:7" ht="15.75" x14ac:dyDescent="0.3">
      <c r="A19" s="37">
        <v>1010107</v>
      </c>
      <c r="B19" s="37" t="s">
        <v>8</v>
      </c>
      <c r="C19" s="38" t="s">
        <v>2</v>
      </c>
      <c r="D19" s="39">
        <v>325.60000000000002</v>
      </c>
      <c r="E19" s="37"/>
      <c r="F19" s="37"/>
      <c r="G19" s="37"/>
    </row>
    <row r="20" spans="1:7" ht="15.75" x14ac:dyDescent="0.3">
      <c r="A20" s="37">
        <v>1010108</v>
      </c>
      <c r="B20" s="37" t="s">
        <v>9</v>
      </c>
      <c r="C20" s="38" t="s">
        <v>2</v>
      </c>
      <c r="D20" s="39">
        <v>125</v>
      </c>
      <c r="E20" s="37"/>
      <c r="F20" s="37"/>
      <c r="G20" s="37"/>
    </row>
    <row r="21" spans="1:7" ht="15.75" x14ac:dyDescent="0.3">
      <c r="A21" s="37">
        <v>1010109</v>
      </c>
      <c r="B21" s="37" t="s">
        <v>10</v>
      </c>
      <c r="C21" s="38" t="s">
        <v>2</v>
      </c>
      <c r="D21" s="39">
        <v>330</v>
      </c>
      <c r="E21" s="37"/>
      <c r="F21" s="37"/>
      <c r="G21" s="37"/>
    </row>
    <row r="22" spans="1:7" ht="15.75" x14ac:dyDescent="0.3">
      <c r="A22" s="37">
        <v>1010110</v>
      </c>
      <c r="B22" s="37" t="s">
        <v>11</v>
      </c>
      <c r="C22" s="38" t="s">
        <v>3</v>
      </c>
      <c r="D22" s="39">
        <v>50</v>
      </c>
      <c r="E22" s="37"/>
      <c r="F22" s="37"/>
      <c r="G22" s="37"/>
    </row>
    <row r="23" spans="1:7" ht="15.75" x14ac:dyDescent="0.3">
      <c r="A23" s="37">
        <v>1010111</v>
      </c>
      <c r="B23" s="37" t="s">
        <v>12</v>
      </c>
      <c r="C23" s="38" t="s">
        <v>2</v>
      </c>
      <c r="D23" s="39">
        <v>156</v>
      </c>
      <c r="E23" s="37"/>
      <c r="F23" s="37"/>
      <c r="G23" s="37"/>
    </row>
    <row r="24" spans="1:7" ht="15.75" x14ac:dyDescent="0.3">
      <c r="A24" s="37">
        <v>1010112</v>
      </c>
      <c r="B24" s="37" t="s">
        <v>13</v>
      </c>
      <c r="C24" s="38" t="s">
        <v>2</v>
      </c>
      <c r="D24" s="39">
        <v>20</v>
      </c>
      <c r="E24" s="37"/>
      <c r="F24" s="37"/>
      <c r="G24" s="37"/>
    </row>
    <row r="25" spans="1:7" ht="15.75" x14ac:dyDescent="0.3">
      <c r="A25" s="37">
        <v>1010116</v>
      </c>
      <c r="B25" s="37" t="s">
        <v>14</v>
      </c>
      <c r="C25" s="38" t="s">
        <v>2</v>
      </c>
      <c r="D25" s="39">
        <v>63.19</v>
      </c>
      <c r="E25" s="37"/>
      <c r="F25" s="37"/>
      <c r="G25" s="37"/>
    </row>
    <row r="26" spans="1:7" ht="15.75" x14ac:dyDescent="0.3">
      <c r="A26" s="37">
        <v>1010117</v>
      </c>
      <c r="B26" s="37" t="s">
        <v>15</v>
      </c>
      <c r="C26" s="38" t="s">
        <v>3</v>
      </c>
      <c r="D26" s="39">
        <v>24</v>
      </c>
      <c r="E26" s="37"/>
      <c r="F26" s="37"/>
      <c r="G26" s="37"/>
    </row>
    <row r="27" spans="1:7" ht="15.75" x14ac:dyDescent="0.3">
      <c r="A27" s="37">
        <v>1010127</v>
      </c>
      <c r="B27" s="37" t="s">
        <v>16</v>
      </c>
      <c r="C27" s="38" t="s">
        <v>2</v>
      </c>
      <c r="D27" s="39">
        <v>52</v>
      </c>
      <c r="E27" s="37"/>
      <c r="F27" s="37"/>
      <c r="G27" s="37"/>
    </row>
    <row r="28" spans="1:7" ht="15.75" x14ac:dyDescent="0.3">
      <c r="A28" s="37">
        <v>1010124</v>
      </c>
      <c r="B28" s="37" t="s">
        <v>17</v>
      </c>
      <c r="C28" s="38" t="s">
        <v>2</v>
      </c>
      <c r="D28" s="39">
        <v>42.06</v>
      </c>
      <c r="E28" s="37"/>
      <c r="F28" s="37"/>
      <c r="G28" s="37"/>
    </row>
    <row r="29" spans="1:7" ht="15.75" x14ac:dyDescent="0.3">
      <c r="A29" s="37">
        <v>1010130</v>
      </c>
      <c r="B29" s="37" t="s">
        <v>18</v>
      </c>
      <c r="C29" s="38" t="s">
        <v>3</v>
      </c>
      <c r="D29" s="39">
        <v>16</v>
      </c>
      <c r="E29" s="37"/>
      <c r="F29" s="37"/>
      <c r="G29" s="37"/>
    </row>
    <row r="30" spans="1:7" ht="15.75" x14ac:dyDescent="0.3">
      <c r="A30" s="37">
        <v>1010113</v>
      </c>
      <c r="B30" s="37" t="s">
        <v>19</v>
      </c>
      <c r="C30" s="38" t="s">
        <v>6</v>
      </c>
      <c r="D30" s="39">
        <v>14.57</v>
      </c>
      <c r="E30" s="37"/>
      <c r="F30" s="37"/>
      <c r="G30" s="37"/>
    </row>
    <row r="31" spans="1:7" ht="15.75" x14ac:dyDescent="0.3">
      <c r="A31" s="37">
        <v>1010133</v>
      </c>
      <c r="B31" s="37" t="s">
        <v>20</v>
      </c>
      <c r="C31" s="38" t="s">
        <v>2</v>
      </c>
      <c r="D31" s="39">
        <v>255</v>
      </c>
      <c r="E31" s="37"/>
      <c r="F31" s="37"/>
      <c r="G31" s="37"/>
    </row>
    <row r="32" spans="1:7" ht="15.75" x14ac:dyDescent="0.3">
      <c r="A32" s="37">
        <v>1010135</v>
      </c>
      <c r="B32" s="37" t="s">
        <v>21</v>
      </c>
      <c r="C32" s="38" t="s">
        <v>22</v>
      </c>
      <c r="D32" s="39">
        <v>64</v>
      </c>
      <c r="E32" s="37"/>
      <c r="F32" s="37"/>
      <c r="G32" s="37"/>
    </row>
    <row r="33" spans="1:7" ht="15.75" x14ac:dyDescent="0.3">
      <c r="A33" s="37">
        <v>1010136</v>
      </c>
      <c r="B33" s="37" t="s">
        <v>23</v>
      </c>
      <c r="C33" s="38" t="s">
        <v>22</v>
      </c>
      <c r="D33" s="39">
        <v>28</v>
      </c>
      <c r="E33" s="37"/>
      <c r="F33" s="37"/>
      <c r="G33" s="37"/>
    </row>
    <row r="34" spans="1:7" s="1" customFormat="1" x14ac:dyDescent="0.25">
      <c r="A34" s="34"/>
      <c r="B34" s="34" t="s">
        <v>24</v>
      </c>
      <c r="C34" s="36"/>
      <c r="D34" s="40"/>
      <c r="E34" s="34"/>
      <c r="F34" s="34"/>
      <c r="G34" s="34"/>
    </row>
    <row r="35" spans="1:7" ht="15.75" x14ac:dyDescent="0.3">
      <c r="A35" s="37">
        <v>1010125</v>
      </c>
      <c r="B35" s="37" t="s">
        <v>25</v>
      </c>
      <c r="C35" s="38" t="s">
        <v>2</v>
      </c>
      <c r="D35" s="39">
        <v>60</v>
      </c>
      <c r="E35" s="37"/>
      <c r="F35" s="37"/>
      <c r="G35" s="37"/>
    </row>
    <row r="36" spans="1:7" ht="15.75" x14ac:dyDescent="0.3">
      <c r="A36" s="37">
        <v>1010126</v>
      </c>
      <c r="B36" s="37" t="s">
        <v>26</v>
      </c>
      <c r="C36" s="38" t="s">
        <v>27</v>
      </c>
      <c r="D36" s="39">
        <v>90</v>
      </c>
      <c r="E36" s="37"/>
      <c r="F36" s="37"/>
      <c r="G36" s="37"/>
    </row>
    <row r="37" spans="1:7" ht="15.75" x14ac:dyDescent="0.3">
      <c r="A37" s="37">
        <v>1010128</v>
      </c>
      <c r="B37" s="37" t="s">
        <v>28</v>
      </c>
      <c r="C37" s="38" t="s">
        <v>2</v>
      </c>
      <c r="D37" s="39">
        <v>52</v>
      </c>
      <c r="E37" s="37"/>
      <c r="F37" s="37"/>
      <c r="G37" s="37"/>
    </row>
    <row r="38" spans="1:7" ht="15.75" x14ac:dyDescent="0.3">
      <c r="A38" s="37">
        <v>1010129</v>
      </c>
      <c r="B38" s="37" t="s">
        <v>29</v>
      </c>
      <c r="C38" s="38" t="s">
        <v>30</v>
      </c>
      <c r="D38" s="39">
        <v>2300</v>
      </c>
      <c r="E38" s="37"/>
      <c r="F38" s="37"/>
      <c r="G38" s="37"/>
    </row>
    <row r="39" spans="1:7" ht="15.75" x14ac:dyDescent="0.3">
      <c r="A39" s="37">
        <v>1010131</v>
      </c>
      <c r="B39" s="37" t="s">
        <v>31</v>
      </c>
      <c r="C39" s="38" t="s">
        <v>3</v>
      </c>
      <c r="D39" s="39">
        <v>8</v>
      </c>
      <c r="E39" s="37"/>
      <c r="F39" s="37"/>
      <c r="G39" s="37"/>
    </row>
    <row r="40" spans="1:7" ht="15.75" x14ac:dyDescent="0.3">
      <c r="A40" s="37">
        <v>1010132</v>
      </c>
      <c r="B40" s="37" t="s">
        <v>32</v>
      </c>
      <c r="C40" s="38" t="s">
        <v>3</v>
      </c>
      <c r="D40" s="39">
        <v>8</v>
      </c>
      <c r="E40" s="37"/>
      <c r="F40" s="37"/>
      <c r="G40" s="37"/>
    </row>
    <row r="41" spans="1:7" ht="15.75" x14ac:dyDescent="0.3">
      <c r="A41" s="37">
        <v>1010114</v>
      </c>
      <c r="B41" s="37" t="s">
        <v>33</v>
      </c>
      <c r="C41" s="38" t="s">
        <v>6</v>
      </c>
      <c r="D41" s="39">
        <v>3</v>
      </c>
      <c r="E41" s="37"/>
      <c r="F41" s="37"/>
      <c r="G41" s="37"/>
    </row>
    <row r="42" spans="1:7" ht="15.75" x14ac:dyDescent="0.3">
      <c r="A42" s="37">
        <v>1010115</v>
      </c>
      <c r="B42" s="37" t="s">
        <v>34</v>
      </c>
      <c r="C42" s="38" t="s">
        <v>6</v>
      </c>
      <c r="D42" s="39">
        <v>11.57</v>
      </c>
      <c r="E42" s="37"/>
      <c r="F42" s="37"/>
      <c r="G42" s="37"/>
    </row>
    <row r="43" spans="1:7" ht="15.75" x14ac:dyDescent="0.3">
      <c r="A43" s="37">
        <v>1010134</v>
      </c>
      <c r="B43" s="37" t="s">
        <v>35</v>
      </c>
      <c r="C43" s="38" t="s">
        <v>2</v>
      </c>
      <c r="D43" s="39">
        <v>330</v>
      </c>
      <c r="E43" s="37"/>
      <c r="F43" s="37"/>
      <c r="G43" s="37"/>
    </row>
    <row r="44" spans="1:7" ht="15.75" x14ac:dyDescent="0.3">
      <c r="A44" s="37">
        <v>1010137</v>
      </c>
      <c r="B44" s="37" t="s">
        <v>36</v>
      </c>
      <c r="C44" s="38" t="s">
        <v>22</v>
      </c>
      <c r="D44" s="39">
        <v>28</v>
      </c>
      <c r="E44" s="37"/>
      <c r="F44" s="37"/>
      <c r="G44" s="37"/>
    </row>
    <row r="45" spans="1:7" ht="15.75" x14ac:dyDescent="0.3">
      <c r="A45" s="37">
        <v>1010138</v>
      </c>
      <c r="B45" s="37" t="s">
        <v>37</v>
      </c>
      <c r="C45" s="38" t="s">
        <v>2</v>
      </c>
      <c r="D45" s="39">
        <v>63.19</v>
      </c>
      <c r="E45" s="37"/>
      <c r="F45" s="37"/>
      <c r="G45" s="37"/>
    </row>
    <row r="46" spans="1:7" ht="15.75" x14ac:dyDescent="0.3">
      <c r="A46" s="37">
        <v>1010139</v>
      </c>
      <c r="B46" s="37" t="s">
        <v>38</v>
      </c>
      <c r="C46" s="38" t="s">
        <v>3</v>
      </c>
      <c r="D46" s="39">
        <v>1</v>
      </c>
      <c r="E46" s="37"/>
      <c r="F46" s="37"/>
      <c r="G46" s="37"/>
    </row>
    <row r="47" spans="1:7" s="1" customFormat="1" x14ac:dyDescent="0.25">
      <c r="A47" s="34"/>
      <c r="B47" s="34" t="s">
        <v>39</v>
      </c>
      <c r="C47" s="36"/>
      <c r="D47" s="40"/>
      <c r="E47" s="34"/>
      <c r="F47" s="34"/>
      <c r="G47" s="34"/>
    </row>
    <row r="48" spans="1:7" ht="15.75" x14ac:dyDescent="0.3">
      <c r="A48" s="37">
        <v>1010118</v>
      </c>
      <c r="B48" s="37" t="s">
        <v>40</v>
      </c>
      <c r="C48" s="38" t="s">
        <v>2</v>
      </c>
      <c r="D48" s="39">
        <v>23.51</v>
      </c>
      <c r="E48" s="37"/>
      <c r="F48" s="37"/>
      <c r="G48" s="37"/>
    </row>
    <row r="49" spans="1:7" ht="15.75" x14ac:dyDescent="0.3">
      <c r="A49" s="37">
        <v>1010119</v>
      </c>
      <c r="B49" s="37" t="s">
        <v>41</v>
      </c>
      <c r="C49" s="38" t="s">
        <v>2</v>
      </c>
      <c r="D49" s="39">
        <v>80.59</v>
      </c>
      <c r="E49" s="37"/>
      <c r="F49" s="37"/>
      <c r="G49" s="37"/>
    </row>
    <row r="50" spans="1:7" ht="15.75" x14ac:dyDescent="0.3">
      <c r="A50" s="37">
        <v>1010120</v>
      </c>
      <c r="B50" s="37" t="s">
        <v>42</v>
      </c>
      <c r="C50" s="38" t="s">
        <v>27</v>
      </c>
      <c r="D50" s="39">
        <v>53.28</v>
      </c>
      <c r="E50" s="37"/>
      <c r="F50" s="37"/>
      <c r="G50" s="37"/>
    </row>
    <row r="51" spans="1:7" ht="15.75" x14ac:dyDescent="0.3">
      <c r="A51" s="37">
        <v>1010121</v>
      </c>
      <c r="B51" s="37" t="s">
        <v>43</v>
      </c>
      <c r="C51" s="38" t="s">
        <v>27</v>
      </c>
      <c r="D51" s="39">
        <v>6.43</v>
      </c>
      <c r="E51" s="37"/>
      <c r="F51" s="37"/>
      <c r="G51" s="37"/>
    </row>
    <row r="52" spans="1:7" ht="15.75" x14ac:dyDescent="0.3">
      <c r="A52" s="37">
        <v>1010122</v>
      </c>
      <c r="B52" s="37" t="s">
        <v>44</v>
      </c>
      <c r="C52" s="38" t="s">
        <v>2</v>
      </c>
      <c r="D52" s="39">
        <v>21</v>
      </c>
      <c r="E52" s="37"/>
      <c r="F52" s="37"/>
      <c r="G52" s="37"/>
    </row>
    <row r="53" spans="1:7" ht="15.75" x14ac:dyDescent="0.3">
      <c r="A53" s="37">
        <v>1010123</v>
      </c>
      <c r="B53" s="37" t="s">
        <v>45</v>
      </c>
      <c r="C53" s="38" t="s">
        <v>27</v>
      </c>
      <c r="D53" s="39">
        <v>214.67</v>
      </c>
      <c r="E53" s="37"/>
      <c r="F53" s="37"/>
      <c r="G53" s="37"/>
    </row>
    <row r="54" spans="1:7" ht="15.75" x14ac:dyDescent="0.3">
      <c r="A54" s="37">
        <v>1010140</v>
      </c>
      <c r="B54" s="37" t="s">
        <v>46</v>
      </c>
      <c r="C54" s="38" t="s">
        <v>3</v>
      </c>
      <c r="D54" s="39">
        <v>1</v>
      </c>
      <c r="E54" s="37"/>
      <c r="F54" s="37"/>
      <c r="G54" s="37"/>
    </row>
    <row r="55" spans="1:7" ht="15.75" x14ac:dyDescent="0.3">
      <c r="A55" s="37">
        <v>1010141</v>
      </c>
      <c r="B55" s="37" t="s">
        <v>47</v>
      </c>
      <c r="C55" s="38" t="s">
        <v>2</v>
      </c>
      <c r="D55" s="39">
        <v>25</v>
      </c>
      <c r="E55" s="37"/>
      <c r="F55" s="37"/>
      <c r="G55" s="37"/>
    </row>
    <row r="56" spans="1:7" s="1" customFormat="1" x14ac:dyDescent="0.25">
      <c r="A56" s="34"/>
      <c r="B56" s="34" t="s">
        <v>48</v>
      </c>
      <c r="C56" s="36"/>
      <c r="D56" s="40"/>
      <c r="E56" s="34"/>
      <c r="F56" s="34"/>
      <c r="G56" s="34"/>
    </row>
    <row r="57" spans="1:7" ht="15.75" x14ac:dyDescent="0.3">
      <c r="A57" s="37">
        <v>1010143</v>
      </c>
      <c r="B57" s="37" t="s">
        <v>49</v>
      </c>
      <c r="C57" s="38" t="s">
        <v>50</v>
      </c>
      <c r="D57" s="39">
        <v>1</v>
      </c>
      <c r="E57" s="37"/>
      <c r="F57" s="37"/>
      <c r="G57" s="37"/>
    </row>
    <row r="58" spans="1:7" ht="15.75" x14ac:dyDescent="0.3">
      <c r="A58" s="37">
        <v>1010144</v>
      </c>
      <c r="B58" s="37" t="s">
        <v>51</v>
      </c>
      <c r="C58" s="38" t="s">
        <v>52</v>
      </c>
      <c r="D58" s="39">
        <v>4</v>
      </c>
      <c r="E58" s="37"/>
      <c r="F58" s="37"/>
      <c r="G58" s="37"/>
    </row>
    <row r="59" spans="1:7" ht="15.75" x14ac:dyDescent="0.3">
      <c r="A59" s="37">
        <v>1010145</v>
      </c>
      <c r="B59" s="37" t="s">
        <v>53</v>
      </c>
      <c r="C59" s="38" t="s">
        <v>54</v>
      </c>
      <c r="D59" s="39">
        <v>1</v>
      </c>
      <c r="E59" s="37"/>
      <c r="F59" s="37"/>
      <c r="G59" s="37"/>
    </row>
    <row r="60" spans="1:7" ht="15.75" x14ac:dyDescent="0.3">
      <c r="A60" s="37"/>
      <c r="B60" s="37"/>
      <c r="C60" s="38"/>
      <c r="D60" s="38"/>
      <c r="E60" s="37"/>
      <c r="F60" s="37"/>
      <c r="G60" s="37"/>
    </row>
    <row r="61" spans="1:7" ht="15.75" x14ac:dyDescent="0.3">
      <c r="A61" s="23"/>
      <c r="B61" s="23"/>
      <c r="C61" s="24"/>
      <c r="D61" s="25"/>
      <c r="E61" s="24"/>
      <c r="F61" s="30" t="s">
        <v>72</v>
      </c>
      <c r="G61" s="31">
        <f>G10+G18+G34+G47+G56</f>
        <v>0</v>
      </c>
    </row>
    <row r="62" spans="1:7" x14ac:dyDescent="0.25">
      <c r="A62" s="27" t="s">
        <v>73</v>
      </c>
      <c r="B62" s="27"/>
      <c r="C62" s="27"/>
      <c r="D62" s="27"/>
      <c r="E62" s="24"/>
      <c r="F62" s="28" t="s">
        <v>74</v>
      </c>
      <c r="G62" s="29">
        <f>ROUND((G61*0.16),2)</f>
        <v>0</v>
      </c>
    </row>
    <row r="63" spans="1:7" x14ac:dyDescent="0.25">
      <c r="A63" s="27"/>
      <c r="B63" s="27"/>
      <c r="C63" s="27"/>
      <c r="D63" s="27"/>
      <c r="E63" s="24"/>
      <c r="F63" s="19" t="s">
        <v>75</v>
      </c>
      <c r="G63" s="26">
        <f>G61+G62</f>
        <v>0</v>
      </c>
    </row>
  </sheetData>
  <mergeCells count="6">
    <mergeCell ref="C6:D6"/>
    <mergeCell ref="E6:G7"/>
    <mergeCell ref="A7:B7"/>
    <mergeCell ref="A10:G10"/>
    <mergeCell ref="B11:G11"/>
    <mergeCell ref="A62:D63"/>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COSTOS</dc:creator>
  <cp:lastModifiedBy>LICITACIONES</cp:lastModifiedBy>
  <dcterms:created xsi:type="dcterms:W3CDTF">2023-11-15T05:50:03Z</dcterms:created>
  <dcterms:modified xsi:type="dcterms:W3CDTF">2023-11-14T17:59:14Z</dcterms:modified>
</cp:coreProperties>
</file>